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lockStructure="1"/>
  <bookViews>
    <workbookView xWindow="120" yWindow="120" windowWidth="11472" windowHeight="4680"/>
  </bookViews>
  <sheets>
    <sheet name="Instructions" sheetId="5" r:id="rId1"/>
    <sheet name="Maturity Model" sheetId="2" r:id="rId2"/>
    <sheet name="Output" sheetId="4" r:id="rId3"/>
    <sheet name="Calculations" sheetId="3" state="hidden" r:id="rId4"/>
  </sheets>
  <definedNames>
    <definedName name="Dropdown">Calculations!$M$1:$M$5</definedName>
    <definedName name="_xlnm.Print_Area" localSheetId="1">'Maturity Model'!$A$1:$I$28</definedName>
  </definedNames>
  <calcPr calcId="145621"/>
</workbook>
</file>

<file path=xl/calcChain.xml><?xml version="1.0" encoding="utf-8"?>
<calcChain xmlns="http://schemas.openxmlformats.org/spreadsheetml/2006/main">
  <c r="C10" i="3" l="1"/>
  <c r="C9" i="3"/>
  <c r="C8" i="3"/>
  <c r="C7" i="3"/>
  <c r="C6" i="3"/>
  <c r="B10" i="3"/>
  <c r="B9" i="3"/>
  <c r="B8" i="3"/>
  <c r="B7" i="3"/>
  <c r="B6" i="3"/>
  <c r="D10" i="3"/>
  <c r="D9" i="3"/>
  <c r="D8" i="3"/>
  <c r="D7" i="3"/>
  <c r="D6" i="3"/>
</calcChain>
</file>

<file path=xl/sharedStrings.xml><?xml version="1.0" encoding="utf-8"?>
<sst xmlns="http://schemas.openxmlformats.org/spreadsheetml/2006/main" count="187" uniqueCount="186">
  <si>
    <t>Stage 1</t>
  </si>
  <si>
    <t>Stage 2</t>
  </si>
  <si>
    <t>Stage 3</t>
  </si>
  <si>
    <t>Stage 4</t>
  </si>
  <si>
    <t>Stage 5</t>
  </si>
  <si>
    <t>Category</t>
  </si>
  <si>
    <t>Sub-category</t>
  </si>
  <si>
    <t>Reactive</t>
  </si>
  <si>
    <t>Aware</t>
  </si>
  <si>
    <t>Resilient</t>
  </si>
  <si>
    <t>Proactive</t>
  </si>
  <si>
    <t>Integrated</t>
  </si>
  <si>
    <t>No supply chain risk management leadership defined.</t>
  </si>
  <si>
    <t>Individuals assume responsibility when an event is triggered.</t>
  </si>
  <si>
    <t>No supply chain risk management framework.</t>
  </si>
  <si>
    <t xml:space="preserve">No designated supply chain risk management resources.  </t>
  </si>
  <si>
    <t xml:space="preserve">No risk criteria established.  </t>
  </si>
  <si>
    <t>Internal and external stakeholders not identified.</t>
  </si>
  <si>
    <t>No formal process for analyzing likelihood and consequence to determine level of risk.</t>
  </si>
  <si>
    <t>No formal process for determining risk treatment strategy.</t>
  </si>
  <si>
    <t>1. Leadership</t>
  </si>
  <si>
    <t>2. Planning</t>
  </si>
  <si>
    <t>3. Implementation</t>
  </si>
  <si>
    <t>4. Evaluation</t>
  </si>
  <si>
    <t>5. Improvement</t>
  </si>
  <si>
    <t xml:space="preserve">Risk criteria is identified for specific current and past events.  </t>
  </si>
  <si>
    <t xml:space="preserve">Comprehensive identification of risk categories covering risks related to tangible and intangible risk assets. Identification is aligned with the overall enterprise objectives.  </t>
  </si>
  <si>
    <t xml:space="preserve">Comprehensive and integrated process for conducting threat, vulnerability and criticality analyzes across the enterprise and its supply chain.  </t>
  </si>
  <si>
    <t xml:space="preserve">No risk monitoring.  Events become known when impact to business is realized. </t>
  </si>
  <si>
    <t xml:space="preserve">Risk treatment processes emphasize an adaptive capacity and pre-emptive measures within the organization and its supply chain.  
Risk treatment based upon creating and protecting value to the organization.
Risk treatment is based upon a multi-disciplinary and unsiloed approach.  </t>
  </si>
  <si>
    <t>No communication procedures.  
Communication not coordinated with internal or external stakeholders and is typically one-way communication which is reactive in nature.
Driven by demands for information.</t>
  </si>
  <si>
    <t xml:space="preserve">Informal process for analyzing threat, criticality and vulnerability.  </t>
  </si>
  <si>
    <t xml:space="preserve">Comprehensive documented and integrated process to determine risk treatment strategy across the enterprise and its supply chain.  </t>
  </si>
  <si>
    <t xml:space="preserve">SCR criteria is established across the SC based upon organization's objectives, continually reviewed for relevance, and endorsed by senior management.  </t>
  </si>
  <si>
    <t xml:space="preserve">Process in place to determine risk treatment strategy developed in collaboration with internal and external supply chain stakeholders.  </t>
  </si>
  <si>
    <t>Supply Chain metrics are integrated with the over all risk management metrics of the organization. Risk assessment and risk treatment effectiveness is analyzed on a multi-tiered perspective to determine the best return on investment for adaptive, proactive and reactive risk management strategies.  Metrics highlight how organizations can minimize the likelihood of an event or the consequences of an event in the extended supply chain.</t>
  </si>
  <si>
    <t>No formal process for threat, vulnerability or criticality analysis.</t>
  </si>
  <si>
    <t>Two-way communication and consultation procedures are establish with internal and external stakeholders (including key supply chain partners and government).  Procedures are established for communications with internal and external stakeholders including information sharing and warnings.</t>
  </si>
  <si>
    <t>No supply chain mapping.</t>
  </si>
  <si>
    <t>No risk categories identified for types of risk.</t>
  </si>
  <si>
    <t>No consultation with stakeholders.</t>
  </si>
  <si>
    <t>No formal risk treatment processes.</t>
  </si>
  <si>
    <t>No performance review conducted.</t>
  </si>
  <si>
    <t>No audits / drills performed.</t>
  </si>
  <si>
    <t>No formal improvement/learning program in place.</t>
  </si>
  <si>
    <t>No change management system in place.</t>
  </si>
  <si>
    <t>SCRM has senior management support, but leadership is found at functional levels.</t>
  </si>
  <si>
    <t xml:space="preserve">SCR criteria is established for specific current and past events and anticipated risks.
Functional leaders consulted in establishing risk criteria.  </t>
  </si>
  <si>
    <t>SCR criteria are established across the SC based upon organization's objectives.</t>
  </si>
  <si>
    <t>Risk identified for specific  issues, typically related to past events, or warnings highlighted by governments or the media.</t>
  </si>
  <si>
    <t>Risks identified internally for specific issues within product lines.</t>
  </si>
  <si>
    <t>Formal process for analyzing threat, criticality and vulnerability utilized throughout internal supply chain.</t>
  </si>
  <si>
    <t>Formal process with internal and external stakeholders for analyzing threat, criticality and vulnerability utilized.</t>
  </si>
  <si>
    <t xml:space="preserve">Comprehensive documented and integrated process for analyzing likelihood and consequence to determine level of risk across the enterprise and supply chain.  </t>
  </si>
  <si>
    <t>Formal risk analysis process in place for analyzing internal and external likelihood and consequence based upon risk criteria to determine level of risk utilized.</t>
  </si>
  <si>
    <t>Formal risk analysis process in place for analyzing internal likelihood and consequence based upon risk criteria to determine level of risk utilized.</t>
  </si>
  <si>
    <t>Informal process in place for analyzing likelihood and consequence to determine level of risk.</t>
  </si>
  <si>
    <t xml:space="preserve">Formal process in place to determine risk treatment strategy developed in collaboration with internal supply chain stakeholders.  </t>
  </si>
  <si>
    <t xml:space="preserve">No formal process to evaluate or prioritize risk.  </t>
  </si>
  <si>
    <t xml:space="preserve">Informal process in place to evaluate or prioritize risk. </t>
  </si>
  <si>
    <t>Formal process in place to evaluate or prioritize internal risk.</t>
  </si>
  <si>
    <t>Formal process in place to evaluate or prioritize internal and external risk.</t>
  </si>
  <si>
    <t>Comprehensive and integrated process in place to evaluate or prioritize across the enterprise aligned with the business objectives of the organization.</t>
  </si>
  <si>
    <t xml:space="preserve">Informal process in place to determine risk treatment strategy, but shared within risk management function and/or specific product line supply chain stakeholders. </t>
  </si>
  <si>
    <t xml:space="preserve">Informal consultation with limited specific internal stakeholders.  </t>
  </si>
  <si>
    <t xml:space="preserve">Formal process for communication and consultation throughout internal organization.  </t>
  </si>
  <si>
    <t xml:space="preserve">Formal and ongoing communication and consultation with internal and external stakeholders (including sub-tier supply chain partners.)  </t>
  </si>
  <si>
    <t xml:space="preserve">Systematic approach for early warning risk and threat detection (includes supply chain partners and interdependencies) to  communicate threats to the organization which can trigger risk treatment plans to prevent, mitigate or respond to the threat.                                   </t>
  </si>
  <si>
    <t>Risk are actively monitored across organization including Tier-1 supply chain partner base.  Formal early warning detection system in place for real time threats across the supply chain.</t>
  </si>
  <si>
    <t xml:space="preserve">Resources are designated for specific functions to monitor risks in their functions and escalate when appropriate. Formal early warning detection system in place for real time threats within supply chain functions. </t>
  </si>
  <si>
    <t xml:space="preserve">Risk monitoring for specific identified issues, typically related to past events, or warnings highlighted by governments or the media.  Risk is monitored in individual functions, but there is a lack of cross function monitoring and warning.  </t>
  </si>
  <si>
    <t>Risk treatment process emphasis response and recovery. Proactive measures are introdcued to better respond and recover.  
Risk treatment approaches are siloed along disciplines with separate efforts for security, crisis, and business continuity management.  These separate efforts interface with tier one  supply chain partners.</t>
  </si>
  <si>
    <t>Risk treatments focus on addressing issues identified from past events.  Risk treatment processes emphasis response and recovery but lack an effort to address root causes and taking pre-emptive measures.</t>
  </si>
  <si>
    <t>Risk treatment process emphasis an integrated approach to anticipate, prevent, protect, mitigate, response and recovery by eliminating silos and coordinating disciplines in a single coordinated risk management effort. 
A pre-emptive capacity using an approach to anticipate, prevent, protect and mitigate potential undesirable or disruptive events, include supply chain partners, is being developed.</t>
  </si>
  <si>
    <t>An integrated capacity using all available technologies communications and consultation with external stakeholders (supply chain, government and community) is fully implemented and tested.
Communication capacity tested and verified and contingencies are in place for internal and external stakeholders in the event of a disruption.</t>
  </si>
  <si>
    <t xml:space="preserve">Communication and consultation procedures are establish with internal stakeholders based on experiences with past incidents and identified needs for information sharing and warnings.  Communication is not cross function.  </t>
  </si>
  <si>
    <t>Risks identified internally and externally across supply chain.</t>
  </si>
  <si>
    <t>Formal process for communication and consultation throughout organization to include supply chain partners.  Communication and consultation with external stakeholders is conducted as part of the risk assessment process.</t>
  </si>
  <si>
    <t>Integrated communication and consultation procedures are establish with internal and external stakeholders (including supply chain partners and government) based on output from the risk assessment.  
Communication protocols for normal and disruptive events are established for internal and external stakeholders.</t>
  </si>
  <si>
    <t>No supply chain risk management metrics to measure the impactof an event to the organization.</t>
  </si>
  <si>
    <t xml:space="preserve">Supply chain risk management indicators and metrics have been defined based on information needs on previous events.  Post event review of response and recovery times to specific events. </t>
  </si>
  <si>
    <t xml:space="preserve">Supply chain risk management indicators and metrics are defined based on the risk assessment process and the organizational's overall objectives.  Metrics measure the effectiveness of risk treatment programs and include critical supply chain partners.  </t>
  </si>
  <si>
    <t>Program performance metrics are established to assess the effectiveness of risk programs across the enterprise.</t>
  </si>
  <si>
    <t>Program performance metrics are established to assess the effectiveness of risk programs within functions. Gaps between plan and actual performance are identified.</t>
  </si>
  <si>
    <t xml:space="preserve">Program performance metrics are established to assess the effectiveness of risk programs across the enterprise to include critical supply chain partners. Performance review emphasizes root cause of deviations and indentifying opportunities for improvement.  </t>
  </si>
  <si>
    <t>Performance review conducted within functions.</t>
  </si>
  <si>
    <t>Periodic audits / drills conducted internally to assess the resiliency of the functional units to risks.</t>
  </si>
  <si>
    <t xml:space="preserve">Periodic audits / drills conducted to assess the resiliency across the enterprise to include multi-tier supply partners, emergency responders, and critical interdepencies to risks. </t>
  </si>
  <si>
    <t xml:space="preserve">Informal audits / drills are conducted within specific functional units based upon known risks from previous events.  </t>
  </si>
  <si>
    <t xml:space="preserve">Program improvements based on shortcomings identified from previous events.  </t>
  </si>
  <si>
    <t xml:space="preserve">Program improvements based on cross-functional unit  reviews of risk treatments including critical supply chain partners.  </t>
  </si>
  <si>
    <t xml:space="preserve">Continually monitoring for opportunities for improvement throughout the enterprise and the supply chain.  </t>
  </si>
  <si>
    <t>Change management initiated after disruptive events.</t>
  </si>
  <si>
    <t xml:space="preserve">Formal change management system is in place within functional units.  </t>
  </si>
  <si>
    <t xml:space="preserve">Formal cross-functional change management system is in place including critical supply chain partners. </t>
  </si>
  <si>
    <t xml:space="preserve">Formal enterprise-wide change management system is in place including critical multi-tier supply chain partners. Change management is inherit throughout organization's culture to promote opportunities for improvement.  </t>
  </si>
  <si>
    <t xml:space="preserve">Periodic audits / drills conducted to assess the resiliency of across functional units to include critical supply chain partners to risks suppliers. </t>
  </si>
  <si>
    <t>Functional managers have responsibility for leading risk management within their domain.</t>
  </si>
  <si>
    <t xml:space="preserve">SCRM has senior management leadership functionally defined and is coordinated across functions. </t>
  </si>
  <si>
    <t xml:space="preserve">SCRM has a senior management defined leadership role and active engagement of management is enterprise-wide. 
</t>
  </si>
  <si>
    <t>SCRM activities are coordinated through supply chain manager(s) with focus on management within the functions.</t>
  </si>
  <si>
    <t xml:space="preserve">SCRM activities are lead by a collaborative team of functional managers with focus on internal management including critical supply chain partners. </t>
  </si>
  <si>
    <t xml:space="preserve">SCRM is coordinated across the enterprise including multi-tier critical supply chain partners with defined roles and responsibilities.  </t>
  </si>
  <si>
    <t>SCRM activities is led by affected pre-designated functional managers.</t>
  </si>
  <si>
    <t>Supply chain risk management framework is well defined  across the enterprise including multi-tier critical supply chain partners.</t>
  </si>
  <si>
    <t>SCRM is coordinated across functional units with defined roles of key internal supply chain stakeholders.</t>
  </si>
  <si>
    <t xml:space="preserve">Functional managers use risk management frameworks appropriate for their function with no cross function coordination.  </t>
  </si>
  <si>
    <t xml:space="preserve">SCRM is governed by a cross-functional well defined framework including critical supply chain partners. </t>
  </si>
  <si>
    <r>
      <t xml:space="preserve">SCRM is embedded within the organization's culture and seen as a value added activity with appropriate resources committed.  
</t>
    </r>
    <r>
      <rPr>
        <sz val="11"/>
        <rFont val="Calibri"/>
        <family val="2"/>
        <scheme val="minor"/>
      </rPr>
      <t xml:space="preserve">Enterprise-wide accountability and resource allocation considered as part of regular fiscal allocations. </t>
    </r>
  </si>
  <si>
    <t xml:space="preserve">SCRM resources designated for functional units.  
Accountability and resource allocation within functional level.  </t>
  </si>
  <si>
    <t xml:space="preserve">SCRM has committed resources with well defined roles and responsibilities on a cross-functional level and considering critical supply chain partners. </t>
  </si>
  <si>
    <t>SCRM resources are identified within functional units and risk management is considered a collateral  duty.</t>
  </si>
  <si>
    <t>No defined internal or external SCRM communication.</t>
  </si>
  <si>
    <t>Formal SCRM communications occur within functional units. Supply chain partner communications occur as they relate to individual  functions.</t>
  </si>
  <si>
    <t xml:space="preserve">Integrated SCRM communications and consultation across functional units and includes critical supply chain partners. </t>
  </si>
  <si>
    <t xml:space="preserve">Informal SCRM communication occur within the functional units. </t>
  </si>
  <si>
    <t xml:space="preserve">Enterprise-wide communication and consultation includes multi-tier critical supply chain partners.
</t>
  </si>
  <si>
    <t>End to end supply chain mapping conducted across critical products on an ongoing basis, are readily available and include critical interdependencies.</t>
  </si>
  <si>
    <t>Informal supply chain mapping occurs.</t>
  </si>
  <si>
    <t xml:space="preserve">Formal process for supply chain mapping  within product lines.  </t>
  </si>
  <si>
    <t xml:space="preserve">Supply chain mapping completed on critical products and includes critical supply chain partners and interdependies across product lines. </t>
  </si>
  <si>
    <t xml:space="preserve">Internal SCRM stakeholders identified within product line. </t>
  </si>
  <si>
    <t>Formal process established to identify key SCRM stakeholders.</t>
  </si>
  <si>
    <t xml:space="preserve">Key SCRM stakeholders identified including those related to critical supply chain partners and interdependencies. </t>
  </si>
  <si>
    <t>All SCRM stakeholders identified and actively engaged in SCRM planning process.</t>
  </si>
  <si>
    <t>No identification SCRM context or operating environment.</t>
  </si>
  <si>
    <t>SCRM context and operating environment is understood enterprise-wide as well as by multi-tiered critical supply chain partners.</t>
  </si>
  <si>
    <t>Formal process for identifying SCRM context and operating environment across product lines and includes critical supply chain partners and interdependies.</t>
  </si>
  <si>
    <t xml:space="preserve">Informal process for identifying SCRM context and operating environment within product lines.  </t>
  </si>
  <si>
    <t xml:space="preserve">Formal process for identifying SCRM context and operating environment within product lines.  </t>
  </si>
  <si>
    <t>1A. Executive Leadership</t>
  </si>
  <si>
    <t>1B. Line/Functional Leadership</t>
  </si>
  <si>
    <t>2A. Supply Chain Mapping</t>
  </si>
  <si>
    <t>2C. Stakeholder Identification</t>
  </si>
  <si>
    <t>1C. Governance</t>
  </si>
  <si>
    <t>2B. Context and Operating Environment</t>
  </si>
  <si>
    <t>2E. Risk Categories</t>
  </si>
  <si>
    <t>2F. Business Impact</t>
  </si>
  <si>
    <t>2H. Risk Prioritization</t>
  </si>
  <si>
    <t>2I. Risk Treatment</t>
  </si>
  <si>
    <t>2J. Stakeholder Consultation</t>
  </si>
  <si>
    <t>2D. Risk Tolerance</t>
  </si>
  <si>
    <t>2G. Event Likelihood and Consequence</t>
  </si>
  <si>
    <t>3A. Risk Monitoring</t>
  </si>
  <si>
    <t>3B. Risk Treatment</t>
  </si>
  <si>
    <t>4A. Program Metrics</t>
  </si>
  <si>
    <t>4B. Performance Review</t>
  </si>
  <si>
    <t>5A. Continuous Program Improvement</t>
  </si>
  <si>
    <t>5B. Change Management</t>
  </si>
  <si>
    <t>3C. Event Communication</t>
  </si>
  <si>
    <t xml:space="preserve">Supply chain risk management indicators and metrics are defined based on past events and risk assessment.  Metrics are function based and do not evaluate impact to the the enterprise.  </t>
  </si>
  <si>
    <t xml:space="preserve">Program improvements based upon forward looking risk assessment at the functional unit level. </t>
  </si>
  <si>
    <t>4C. Audit / Drill / Test</t>
  </si>
  <si>
    <t>1E. Program Communication</t>
  </si>
  <si>
    <t>1D. Resources &amp; Commitment</t>
  </si>
  <si>
    <t>Your Rating</t>
  </si>
  <si>
    <t>Input for drop-down boxes</t>
  </si>
  <si>
    <t>Leadership</t>
  </si>
  <si>
    <t>Planning</t>
  </si>
  <si>
    <t>Implementation</t>
  </si>
  <si>
    <t>Evaluation</t>
  </si>
  <si>
    <t>Improvement</t>
  </si>
  <si>
    <t>Ratings</t>
  </si>
  <si>
    <t>Average</t>
  </si>
  <si>
    <t>Min</t>
  </si>
  <si>
    <t>Max</t>
  </si>
  <si>
    <t>If unsure between two stages, score at the lower stage</t>
  </si>
  <si>
    <t>Use whole numbers between 1-5; enter rating in Column C or use the drop down arrow</t>
  </si>
  <si>
    <t>View Results</t>
  </si>
  <si>
    <t>Return to Input Page</t>
  </si>
  <si>
    <t>Helpful Hints:</t>
  </si>
  <si>
    <t>Rating Notes</t>
  </si>
  <si>
    <t>Insert comments about your rating in this space</t>
  </si>
  <si>
    <r>
      <t>SCRLC</t>
    </r>
    <r>
      <rPr>
        <b/>
        <sz val="18"/>
        <color theme="1"/>
        <rFont val="Calibri"/>
        <family val="2"/>
        <scheme val="minor"/>
      </rPr>
      <t xml:space="preserve"> Supply Chain Risk Management Maturity Model</t>
    </r>
  </si>
  <si>
    <t>SCRLC Supply Chain Risk Management Maturity Model</t>
  </si>
  <si>
    <t>The maturity model allows a self-assessment of supply chain risk management (SCRM) capabilities across five categories (Leadership, Planning, Implementation, Evaluation, and Improvement), assessing each on a five-stage rating scale (Reactive, Aware, Proactive, Integrated, Resilient). The model is  easy to use and produces three output charts that highlight the overall capability of an organization to manage supply chain risks.</t>
  </si>
  <si>
    <t>1)  you can only enter whole integers from 1 to 5</t>
  </si>
  <si>
    <t>2)  if you are unsure between two rating levels, you should select the lower rating</t>
  </si>
  <si>
    <t>3)  once you enter a rating, the corresponding description will be highlighted to help confirm your selection</t>
  </si>
  <si>
    <t>Once you have entered your ratings, you can click on the "View Results" link at the bottom of the ratings page to see the three output charts. These charts will show both the average maturity for each category as well as the range of maturity levels in each category. These charts are intended to help identify areas for SCRM improvement within the organization.</t>
  </si>
  <si>
    <t>We hope you find this to be a valuable tool for understanding your risk management capabilities and areas for improvement.</t>
  </si>
  <si>
    <t>The Supply Chain Risk Leadership Council (SCRLC) Supply Chain Risk Management Maturity Model was designed to help managers assess their organization's capabilities with respect to managing supply chain risk.</t>
  </si>
  <si>
    <t>-The SCRLC Maturity Model Team</t>
  </si>
  <si>
    <t>Enter Ratings</t>
  </si>
  <si>
    <t>www.scrlc.com</t>
  </si>
  <si>
    <t xml:space="preserve">To use the model, click on the "Enter Ratings" link below. That will take you to the ratings tab where you can enter your assessment of the organization's maturity for each sub category. A few helpful hints for entering ratings: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</si>
</sst>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6"/>
      <color theme="1"/>
      <name val="Calibri"/>
      <family val="2"/>
      <scheme val="minor"/>
    </font>
    <font>
      <sz val="11"/>
      <name val="Calibri"/>
      <family val="2"/>
      <scheme val="minor"/>
    </font>
    <font>
      <b/>
      <sz val="24"/>
      <color theme="1"/>
      <name val="Calibri"/>
      <family val="2"/>
      <scheme val="minor"/>
    </font>
    <font>
      <sz val="16"/>
      <color theme="1"/>
      <name val="Calibri"/>
      <family val="2"/>
      <scheme val="minor"/>
    </font>
    <font>
      <u/>
      <sz val="11"/>
      <color theme="10"/>
      <name val="Calibri"/>
      <family val="2"/>
      <scheme val="minor"/>
    </font>
    <font>
      <u/>
      <sz val="20"/>
      <color theme="10"/>
      <name val="Calibri"/>
      <family val="2"/>
      <scheme val="minor"/>
    </font>
    <font>
      <b/>
      <sz val="18"/>
      <color theme="1"/>
      <name val="Calibri"/>
      <family val="2"/>
      <scheme val="minor"/>
    </font>
    <font>
      <b/>
      <sz val="11"/>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0" fillId="0" borderId="0" xfId="0"/>
    <xf numFmtId="0" fontId="0" fillId="3" borderId="0" xfId="0" applyFill="1"/>
    <xf numFmtId="0" fontId="0" fillId="0" borderId="0" xfId="0" applyAlignment="1"/>
    <xf numFmtId="0" fontId="1" fillId="0" borderId="6"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0" xfId="0" applyFont="1"/>
    <xf numFmtId="0" fontId="3" fillId="4" borderId="6" xfId="0" applyFont="1" applyFill="1" applyBorder="1" applyAlignment="1" applyProtection="1">
      <alignment horizontal="center" vertical="center" wrapText="1"/>
      <protection locked="0"/>
    </xf>
    <xf numFmtId="0" fontId="0" fillId="0" borderId="0" xfId="0" applyFont="1" applyAlignment="1">
      <alignment horizontal="center" vertical="top"/>
    </xf>
    <xf numFmtId="0" fontId="0" fillId="0" borderId="0" xfId="0" applyFont="1"/>
    <xf numFmtId="0" fontId="0" fillId="0" borderId="6" xfId="0" applyFont="1" applyFill="1" applyBorder="1" applyAlignment="1">
      <alignment horizontal="left" vertical="top" wrapText="1"/>
    </xf>
    <xf numFmtId="0" fontId="0" fillId="0" borderId="0" xfId="0" applyFont="1" applyFill="1"/>
    <xf numFmtId="0" fontId="0" fillId="0" borderId="7" xfId="0" applyFont="1" applyFill="1" applyBorder="1" applyAlignment="1">
      <alignment horizontal="center" vertical="top" wrapText="1"/>
    </xf>
    <xf numFmtId="2" fontId="0" fillId="0" borderId="0" xfId="0" applyNumberFormat="1" applyFont="1" applyAlignment="1">
      <alignment horizontal="center" vertical="top"/>
    </xf>
    <xf numFmtId="0" fontId="7" fillId="0" borderId="0"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4" borderId="6" xfId="0" applyFont="1" applyFill="1" applyBorder="1" applyAlignment="1" applyProtection="1">
      <alignment horizontal="left" vertical="center" wrapText="1"/>
      <protection locked="0"/>
    </xf>
    <xf numFmtId="0" fontId="6" fillId="5" borderId="0" xfId="1" applyFont="1" applyFill="1" applyAlignment="1">
      <alignment horizontal="center"/>
    </xf>
    <xf numFmtId="0" fontId="1" fillId="0" borderId="6" xfId="0" applyFont="1" applyBorder="1" applyAlignment="1">
      <alignment horizontal="left" vertical="top" wrapText="1"/>
    </xf>
    <xf numFmtId="0" fontId="7" fillId="0" borderId="5"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7" fillId="0" borderId="8" xfId="0" applyFont="1" applyBorder="1" applyAlignment="1">
      <alignment horizontal="center" vertical="center" wrapText="1"/>
    </xf>
    <xf numFmtId="0" fontId="0" fillId="3" borderId="0" xfId="0" applyFill="1" applyAlignment="1">
      <alignment horizontal="center" wrapText="1"/>
    </xf>
    <xf numFmtId="0" fontId="0" fillId="0" borderId="0" xfId="0" applyAlignment="1">
      <alignment horizontal="center"/>
    </xf>
    <xf numFmtId="0" fontId="7" fillId="0" borderId="0" xfId="0" applyFont="1" applyAlignment="1">
      <alignment horizontal="center"/>
    </xf>
    <xf numFmtId="0" fontId="0" fillId="0" borderId="0" xfId="0" applyAlignment="1">
      <alignment vertical="center" wrapText="1"/>
    </xf>
    <xf numFmtId="0" fontId="0" fillId="0" borderId="0" xfId="0" quotePrefix="1" applyAlignment="1">
      <alignment vertical="center" wrapText="1"/>
    </xf>
    <xf numFmtId="0" fontId="5" fillId="0" borderId="0" xfId="1" applyAlignment="1">
      <alignment horizontal="center"/>
    </xf>
  </cellXfs>
  <cellStyles count="2">
    <cellStyle name="Hyperlink" xfId="1" builtinId="8"/>
    <cellStyle name="Normal"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7"/>
    </mc:Choice>
    <mc:Fallback>
      <c:style val="17"/>
    </mc:Fallback>
  </mc:AlternateContent>
  <c:chart>
    <c:title>
      <c:tx>
        <c:rich>
          <a:bodyPr/>
          <a:lstStyle/>
          <a:p>
            <a:pPr>
              <a:defRPr b="0">
                <a:latin typeface="Castellar" pitchFamily="18" charset="0"/>
              </a:defRPr>
            </a:pPr>
            <a:r>
              <a:rPr lang="en-US" b="0">
                <a:latin typeface="Castellar" pitchFamily="18" charset="0"/>
              </a:rPr>
              <a:t>Maturity Ratings</a:t>
            </a:r>
          </a:p>
        </c:rich>
      </c:tx>
      <c:layout/>
      <c:overlay val="0"/>
    </c:title>
    <c:autoTitleDeleted val="0"/>
    <c:plotArea>
      <c:layout/>
      <c:stockChart>
        <c:ser>
          <c:idx val="0"/>
          <c:order val="0"/>
          <c:tx>
            <c:strRef>
              <c:f>Calculations!$B$5</c:f>
              <c:strCache>
                <c:ptCount val="1"/>
                <c:pt idx="0">
                  <c:v>Min</c:v>
                </c:pt>
              </c:strCache>
            </c:strRef>
          </c:tx>
          <c:spPr>
            <a:ln w="47625">
              <a:no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Calculations!$B$6:$B$10</c:f>
              <c:numCache>
                <c:formatCode>General</c:formatCode>
                <c:ptCount val="5"/>
                <c:pt idx="0">
                  <c:v>1</c:v>
                </c:pt>
                <c:pt idx="1">
                  <c:v>1</c:v>
                </c:pt>
                <c:pt idx="2">
                  <c:v>1</c:v>
                </c:pt>
                <c:pt idx="3">
                  <c:v>3</c:v>
                </c:pt>
                <c:pt idx="4">
                  <c:v>3</c:v>
                </c:pt>
              </c:numCache>
            </c:numRef>
          </c:val>
          <c:smooth val="0"/>
        </c:ser>
        <c:ser>
          <c:idx val="1"/>
          <c:order val="1"/>
          <c:tx>
            <c:strRef>
              <c:f>Calculations!$C$5</c:f>
              <c:strCache>
                <c:ptCount val="1"/>
                <c:pt idx="0">
                  <c:v>Max</c:v>
                </c:pt>
              </c:strCache>
            </c:strRef>
          </c:tx>
          <c:spPr>
            <a:ln w="47625">
              <a:no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Calculations!$C$6:$C$10</c:f>
              <c:numCache>
                <c:formatCode>General</c:formatCode>
                <c:ptCount val="5"/>
                <c:pt idx="0">
                  <c:v>5</c:v>
                </c:pt>
                <c:pt idx="1">
                  <c:v>5</c:v>
                </c:pt>
                <c:pt idx="2">
                  <c:v>2</c:v>
                </c:pt>
                <c:pt idx="3">
                  <c:v>5</c:v>
                </c:pt>
                <c:pt idx="4">
                  <c:v>4</c:v>
                </c:pt>
              </c:numCache>
            </c:numRef>
          </c:val>
          <c:smooth val="0"/>
        </c:ser>
        <c:ser>
          <c:idx val="2"/>
          <c:order val="2"/>
          <c:tx>
            <c:strRef>
              <c:f>Calculations!$D$5</c:f>
              <c:strCache>
                <c:ptCount val="1"/>
                <c:pt idx="0">
                  <c:v>Average</c:v>
                </c:pt>
              </c:strCache>
            </c:strRef>
          </c:tx>
          <c:spPr>
            <a:ln w="47625">
              <a:noFill/>
            </a:ln>
          </c:spPr>
          <c:dLbls>
            <c:numFmt formatCode="#,##0.00" sourceLinked="0"/>
            <c:showLegendKey val="0"/>
            <c:showVal val="1"/>
            <c:showCatName val="0"/>
            <c:showSerName val="0"/>
            <c:showPercent val="0"/>
            <c:showBubbleSize val="0"/>
            <c:showLeaderLines val="0"/>
          </c:dLbls>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3</c:v>
                </c:pt>
                <c:pt idx="1">
                  <c:v>3.1</c:v>
                </c:pt>
                <c:pt idx="2">
                  <c:v>1.6666666666666667</c:v>
                </c:pt>
                <c:pt idx="3">
                  <c:v>4</c:v>
                </c:pt>
                <c:pt idx="4">
                  <c:v>3.5</c:v>
                </c:pt>
              </c:numCache>
            </c:numRef>
          </c:val>
          <c:smooth val="0"/>
        </c:ser>
        <c:dLbls>
          <c:showLegendKey val="0"/>
          <c:showVal val="0"/>
          <c:showCatName val="0"/>
          <c:showSerName val="0"/>
          <c:showPercent val="0"/>
          <c:showBubbleSize val="0"/>
        </c:dLbls>
        <c:hiLowLines>
          <c:spPr>
            <a:ln>
              <a:headEnd type="oval" w="lg" len="lg"/>
              <a:tailEnd type="oval" w="lg" len="lg"/>
            </a:ln>
          </c:spPr>
        </c:hiLowLines>
        <c:axId val="118350976"/>
        <c:axId val="118352512"/>
      </c:stockChart>
      <c:catAx>
        <c:axId val="118350976"/>
        <c:scaling>
          <c:orientation val="minMax"/>
        </c:scaling>
        <c:delete val="0"/>
        <c:axPos val="b"/>
        <c:majorTickMark val="none"/>
        <c:minorTickMark val="none"/>
        <c:tickLblPos val="nextTo"/>
        <c:txPr>
          <a:bodyPr rot="0"/>
          <a:lstStyle/>
          <a:p>
            <a:pPr>
              <a:defRPr/>
            </a:pPr>
            <a:endParaRPr lang="en-US"/>
          </a:p>
        </c:txPr>
        <c:crossAx val="118352512"/>
        <c:crosses val="autoZero"/>
        <c:auto val="1"/>
        <c:lblAlgn val="ctr"/>
        <c:lblOffset val="100"/>
        <c:noMultiLvlLbl val="0"/>
      </c:catAx>
      <c:valAx>
        <c:axId val="118352512"/>
        <c:scaling>
          <c:orientation val="minMax"/>
          <c:max val="5"/>
          <c:min val="1"/>
        </c:scaling>
        <c:delete val="0"/>
        <c:axPos val="l"/>
        <c:majorGridlines/>
        <c:numFmt formatCode="General" sourceLinked="1"/>
        <c:majorTickMark val="none"/>
        <c:minorTickMark val="none"/>
        <c:tickLblPos val="nextTo"/>
        <c:crossAx val="118350976"/>
        <c:crosses val="autoZero"/>
        <c:crossBetween val="between"/>
      </c:valAx>
      <c:spPr>
        <a:gradFill flip="none" rotWithShape="1">
          <a:gsLst>
            <a:gs pos="0">
              <a:srgbClr val="FF0000">
                <a:alpha val="50000"/>
              </a:srgbClr>
            </a:gs>
            <a:gs pos="50000">
              <a:srgbClr val="FFFF00">
                <a:alpha val="50000"/>
              </a:srgbClr>
            </a:gs>
            <a:gs pos="100000">
              <a:srgbClr val="92D050">
                <a:alpha val="50000"/>
              </a:srgbClr>
            </a:gs>
          </a:gsLst>
          <a:lin ang="16200000" scaled="1"/>
          <a:tileRect/>
        </a:gradFill>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Castellar" pitchFamily="18" charset="0"/>
              </a:defRPr>
            </a:pPr>
            <a:r>
              <a:rPr lang="en-US" b="0">
                <a:latin typeface="Castellar" pitchFamily="18" charset="0"/>
              </a:rPr>
              <a:t>Maturity Ratings</a:t>
            </a:r>
          </a:p>
        </c:rich>
      </c:tx>
      <c:layout/>
      <c:overlay val="0"/>
    </c:title>
    <c:autoTitleDeleted val="0"/>
    <c:plotArea>
      <c:layout/>
      <c:barChart>
        <c:barDir val="col"/>
        <c:grouping val="clustered"/>
        <c:varyColors val="0"/>
        <c:ser>
          <c:idx val="2"/>
          <c:order val="2"/>
          <c:tx>
            <c:strRef>
              <c:f>Calculations!$D$5</c:f>
              <c:strCache>
                <c:ptCount val="1"/>
                <c:pt idx="0">
                  <c:v>Average</c:v>
                </c:pt>
              </c:strCache>
            </c:strRef>
          </c:tx>
          <c:invertIfNegative val="0"/>
          <c:dLbls>
            <c:numFmt formatCode="#,##0.00" sourceLinked="0"/>
            <c:txPr>
              <a:bodyPr/>
              <a:lstStyle/>
              <a:p>
                <a:pPr>
                  <a:defRPr b="1"/>
                </a:pPr>
                <a:endParaRPr lang="en-US"/>
              </a:p>
            </c:txPr>
            <c:dLblPos val="inEnd"/>
            <c:showLegendKey val="0"/>
            <c:showVal val="1"/>
            <c:showCatName val="0"/>
            <c:showSerName val="0"/>
            <c:showPercent val="0"/>
            <c:showBubbleSize val="0"/>
            <c:showLeaderLines val="0"/>
          </c:dLbls>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3</c:v>
                </c:pt>
                <c:pt idx="1">
                  <c:v>3.1</c:v>
                </c:pt>
                <c:pt idx="2">
                  <c:v>1.6666666666666667</c:v>
                </c:pt>
                <c:pt idx="3">
                  <c:v>4</c:v>
                </c:pt>
                <c:pt idx="4">
                  <c:v>3.5</c:v>
                </c:pt>
              </c:numCache>
            </c:numRef>
          </c:val>
        </c:ser>
        <c:dLbls>
          <c:showLegendKey val="0"/>
          <c:showVal val="0"/>
          <c:showCatName val="0"/>
          <c:showSerName val="0"/>
          <c:showPercent val="0"/>
          <c:showBubbleSize val="0"/>
        </c:dLbls>
        <c:gapWidth val="150"/>
        <c:axId val="120234752"/>
        <c:axId val="120236288"/>
      </c:barChart>
      <c:lineChart>
        <c:grouping val="standard"/>
        <c:varyColors val="0"/>
        <c:ser>
          <c:idx val="0"/>
          <c:order val="0"/>
          <c:tx>
            <c:strRef>
              <c:f>Calculations!$B$5</c:f>
              <c:strCache>
                <c:ptCount val="1"/>
                <c:pt idx="0">
                  <c:v>Min</c:v>
                </c:pt>
              </c:strCache>
            </c:strRef>
          </c:tx>
          <c:cat>
            <c:strRef>
              <c:f>Calculations!$A$6:$A$10</c:f>
              <c:strCache>
                <c:ptCount val="5"/>
                <c:pt idx="0">
                  <c:v>Leadership</c:v>
                </c:pt>
                <c:pt idx="1">
                  <c:v>Planning</c:v>
                </c:pt>
                <c:pt idx="2">
                  <c:v>Implementation</c:v>
                </c:pt>
                <c:pt idx="3">
                  <c:v>Evaluation</c:v>
                </c:pt>
                <c:pt idx="4">
                  <c:v>Improvement</c:v>
                </c:pt>
              </c:strCache>
            </c:strRef>
          </c:cat>
          <c:val>
            <c:numRef>
              <c:f>Calculations!$B$6:$B$10</c:f>
              <c:numCache>
                <c:formatCode>General</c:formatCode>
                <c:ptCount val="5"/>
                <c:pt idx="0">
                  <c:v>1</c:v>
                </c:pt>
                <c:pt idx="1">
                  <c:v>1</c:v>
                </c:pt>
                <c:pt idx="2">
                  <c:v>1</c:v>
                </c:pt>
                <c:pt idx="3">
                  <c:v>3</c:v>
                </c:pt>
                <c:pt idx="4">
                  <c:v>3</c:v>
                </c:pt>
              </c:numCache>
            </c:numRef>
          </c:val>
          <c:smooth val="0"/>
        </c:ser>
        <c:ser>
          <c:idx val="1"/>
          <c:order val="1"/>
          <c:tx>
            <c:strRef>
              <c:f>Calculations!$C$5</c:f>
              <c:strCache>
                <c:ptCount val="1"/>
                <c:pt idx="0">
                  <c:v>Max</c:v>
                </c:pt>
              </c:strCache>
            </c:strRef>
          </c:tx>
          <c:cat>
            <c:strRef>
              <c:f>Calculations!$A$6:$A$10</c:f>
              <c:strCache>
                <c:ptCount val="5"/>
                <c:pt idx="0">
                  <c:v>Leadership</c:v>
                </c:pt>
                <c:pt idx="1">
                  <c:v>Planning</c:v>
                </c:pt>
                <c:pt idx="2">
                  <c:v>Implementation</c:v>
                </c:pt>
                <c:pt idx="3">
                  <c:v>Evaluation</c:v>
                </c:pt>
                <c:pt idx="4">
                  <c:v>Improvement</c:v>
                </c:pt>
              </c:strCache>
            </c:strRef>
          </c:cat>
          <c:val>
            <c:numRef>
              <c:f>Calculations!$C$6:$C$10</c:f>
              <c:numCache>
                <c:formatCode>General</c:formatCode>
                <c:ptCount val="5"/>
                <c:pt idx="0">
                  <c:v>5</c:v>
                </c:pt>
                <c:pt idx="1">
                  <c:v>5</c:v>
                </c:pt>
                <c:pt idx="2">
                  <c:v>2</c:v>
                </c:pt>
                <c:pt idx="3">
                  <c:v>5</c:v>
                </c:pt>
                <c:pt idx="4">
                  <c:v>4</c:v>
                </c:pt>
              </c:numCache>
            </c:numRef>
          </c:val>
          <c:smooth val="0"/>
        </c:ser>
        <c:dLbls>
          <c:showLegendKey val="0"/>
          <c:showVal val="0"/>
          <c:showCatName val="0"/>
          <c:showSerName val="0"/>
          <c:showPercent val="0"/>
          <c:showBubbleSize val="0"/>
        </c:dLbls>
        <c:marker val="1"/>
        <c:smooth val="0"/>
        <c:axId val="120234752"/>
        <c:axId val="120236288"/>
      </c:lineChart>
      <c:catAx>
        <c:axId val="120234752"/>
        <c:scaling>
          <c:orientation val="minMax"/>
        </c:scaling>
        <c:delete val="0"/>
        <c:axPos val="b"/>
        <c:majorTickMark val="out"/>
        <c:minorTickMark val="none"/>
        <c:tickLblPos val="nextTo"/>
        <c:crossAx val="120236288"/>
        <c:crosses val="autoZero"/>
        <c:auto val="1"/>
        <c:lblAlgn val="ctr"/>
        <c:lblOffset val="100"/>
        <c:noMultiLvlLbl val="0"/>
      </c:catAx>
      <c:valAx>
        <c:axId val="120236288"/>
        <c:scaling>
          <c:orientation val="minMax"/>
          <c:max val="5"/>
          <c:min val="1"/>
        </c:scaling>
        <c:delete val="0"/>
        <c:axPos val="l"/>
        <c:majorGridlines/>
        <c:numFmt formatCode="General" sourceLinked="1"/>
        <c:majorTickMark val="out"/>
        <c:minorTickMark val="none"/>
        <c:tickLblPos val="nextTo"/>
        <c:crossAx val="120234752"/>
        <c:crosses val="autoZero"/>
        <c:crossBetween val="between"/>
        <c:majorUnit val="1"/>
      </c:valAx>
      <c:spPr>
        <a:gradFill>
          <a:gsLst>
            <a:gs pos="0">
              <a:srgbClr val="FF0000">
                <a:alpha val="50000"/>
              </a:srgbClr>
            </a:gs>
            <a:gs pos="50000">
              <a:srgbClr val="FFFF00">
                <a:alpha val="50000"/>
              </a:srgbClr>
            </a:gs>
            <a:gs pos="100000">
              <a:srgbClr val="92D050">
                <a:alpha val="50000"/>
              </a:srgbClr>
            </a:gs>
          </a:gsLst>
          <a:lin ang="16200000" scaled="1"/>
        </a:gradFill>
      </c:spPr>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latin typeface="Castellar" pitchFamily="18" charset="0"/>
              </a:defRPr>
            </a:pPr>
            <a:r>
              <a:rPr lang="en-US" b="0">
                <a:latin typeface="Castellar" pitchFamily="18" charset="0"/>
              </a:rPr>
              <a:t>Average Maturity</a:t>
            </a:r>
            <a:r>
              <a:rPr lang="en-US" b="0" baseline="0">
                <a:latin typeface="Castellar" pitchFamily="18" charset="0"/>
              </a:rPr>
              <a:t> Rating</a:t>
            </a:r>
            <a:endParaRPr lang="en-US" b="0">
              <a:latin typeface="Castellar" pitchFamily="18" charset="0"/>
            </a:endParaRPr>
          </a:p>
        </c:rich>
      </c:tx>
      <c:layout/>
      <c:overlay val="0"/>
    </c:title>
    <c:autoTitleDeleted val="0"/>
    <c:plotArea>
      <c:layout>
        <c:manualLayout>
          <c:layoutTarget val="inner"/>
          <c:xMode val="edge"/>
          <c:yMode val="edge"/>
          <c:x val="0.27833432415709208"/>
          <c:y val="0.22776074893098819"/>
          <c:w val="0.420219073155147"/>
          <c:h val="0.71861429777341135"/>
        </c:manualLayout>
      </c:layout>
      <c:radarChart>
        <c:radarStyle val="marker"/>
        <c:varyColors val="0"/>
        <c:ser>
          <c:idx val="2"/>
          <c:order val="0"/>
          <c:tx>
            <c:strRef>
              <c:f>Calculations!$D$5</c:f>
              <c:strCache>
                <c:ptCount val="1"/>
                <c:pt idx="0">
                  <c:v>Average</c:v>
                </c:pt>
              </c:strCache>
            </c:strRef>
          </c:tx>
          <c:spPr>
            <a:ln>
              <a:solidFill>
                <a:srgbClr val="C00000"/>
              </a:solidFill>
            </a:ln>
          </c:spPr>
          <c:marker>
            <c:symbol val="none"/>
          </c:marker>
          <c:cat>
            <c:strRef>
              <c:f>Calculations!$A$6:$A$10</c:f>
              <c:strCache>
                <c:ptCount val="5"/>
                <c:pt idx="0">
                  <c:v>Leadership</c:v>
                </c:pt>
                <c:pt idx="1">
                  <c:v>Planning</c:v>
                </c:pt>
                <c:pt idx="2">
                  <c:v>Implementation</c:v>
                </c:pt>
                <c:pt idx="3">
                  <c:v>Evaluation</c:v>
                </c:pt>
                <c:pt idx="4">
                  <c:v>Improvement</c:v>
                </c:pt>
              </c:strCache>
            </c:strRef>
          </c:cat>
          <c:val>
            <c:numRef>
              <c:f>Calculations!$D$6:$D$10</c:f>
              <c:numCache>
                <c:formatCode>General</c:formatCode>
                <c:ptCount val="5"/>
                <c:pt idx="0">
                  <c:v>3</c:v>
                </c:pt>
                <c:pt idx="1">
                  <c:v>3.1</c:v>
                </c:pt>
                <c:pt idx="2">
                  <c:v>1.6666666666666667</c:v>
                </c:pt>
                <c:pt idx="3">
                  <c:v>4</c:v>
                </c:pt>
                <c:pt idx="4">
                  <c:v>3.5</c:v>
                </c:pt>
              </c:numCache>
            </c:numRef>
          </c:val>
        </c:ser>
        <c:dLbls>
          <c:showLegendKey val="0"/>
          <c:showVal val="0"/>
          <c:showCatName val="0"/>
          <c:showSerName val="0"/>
          <c:showPercent val="0"/>
          <c:showBubbleSize val="0"/>
        </c:dLbls>
        <c:axId val="120248576"/>
        <c:axId val="121442304"/>
      </c:radarChart>
      <c:catAx>
        <c:axId val="120248576"/>
        <c:scaling>
          <c:orientation val="minMax"/>
        </c:scaling>
        <c:delete val="0"/>
        <c:axPos val="b"/>
        <c:majorGridlines/>
        <c:majorTickMark val="out"/>
        <c:minorTickMark val="none"/>
        <c:tickLblPos val="nextTo"/>
        <c:crossAx val="121442304"/>
        <c:crosses val="autoZero"/>
        <c:auto val="1"/>
        <c:lblAlgn val="ctr"/>
        <c:lblOffset val="100"/>
        <c:noMultiLvlLbl val="0"/>
      </c:catAx>
      <c:valAx>
        <c:axId val="121442304"/>
        <c:scaling>
          <c:orientation val="minMax"/>
          <c:max val="5"/>
          <c:min val="1"/>
        </c:scaling>
        <c:delete val="0"/>
        <c:axPos val="l"/>
        <c:majorGridlines>
          <c:spPr>
            <a:ln>
              <a:solidFill>
                <a:schemeClr val="accent1"/>
              </a:solidFill>
            </a:ln>
          </c:spPr>
        </c:majorGridlines>
        <c:numFmt formatCode="General" sourceLinked="1"/>
        <c:majorTickMark val="cross"/>
        <c:minorTickMark val="none"/>
        <c:tickLblPos val="nextTo"/>
        <c:spPr>
          <a:noFill/>
        </c:spPr>
        <c:crossAx val="120248576"/>
        <c:crosses val="autoZero"/>
        <c:crossBetween val="between"/>
        <c:majorUnit val="1"/>
      </c:valAx>
      <c:spPr>
        <a:noFill/>
        <a:ln w="25400">
          <a:noFill/>
        </a:ln>
      </c:spPr>
    </c:plotArea>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83820</xdr:colOff>
      <xdr:row>15</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99060</xdr:colOff>
      <xdr:row>0</xdr:row>
      <xdr:rowOff>22860</xdr:rowOff>
    </xdr:from>
    <xdr:to>
      <xdr:col>17</xdr:col>
      <xdr:colOff>99060</xdr:colOff>
      <xdr:row>15</xdr:row>
      <xdr:rowOff>7620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15</xdr:row>
      <xdr:rowOff>38100</xdr:rowOff>
    </xdr:from>
    <xdr:to>
      <xdr:col>8</xdr:col>
      <xdr:colOff>68580</xdr:colOff>
      <xdr:row>30</xdr:row>
      <xdr:rowOff>38100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0.28968</cdr:x>
      <cdr:y>0.22408</cdr:y>
    </cdr:from>
    <cdr:to>
      <cdr:x>0.68721</cdr:x>
      <cdr:y>0.87786</cdr:y>
    </cdr:to>
    <cdr:sp macro="" textlink="">
      <cdr:nvSpPr>
        <cdr:cNvPr id="2" name="Regular Pentagon 1"/>
        <cdr:cNvSpPr/>
      </cdr:nvSpPr>
      <cdr:spPr>
        <a:xfrm xmlns:a="http://schemas.openxmlformats.org/drawingml/2006/main">
          <a:off x="1432560" y="647700"/>
          <a:ext cx="1965960" cy="1889760"/>
        </a:xfrm>
        <a:prstGeom xmlns:a="http://schemas.openxmlformats.org/drawingml/2006/main" prst="pentagon">
          <a:avLst/>
        </a:prstGeom>
        <a:gradFill xmlns:a="http://schemas.openxmlformats.org/drawingml/2006/main">
          <a:gsLst>
            <a:gs pos="0">
              <a:srgbClr val="FF0000">
                <a:alpha val="50000"/>
              </a:srgbClr>
            </a:gs>
            <a:gs pos="33000">
              <a:srgbClr val="FFFF00">
                <a:alpha val="50000"/>
                <a:lumMod val="100000"/>
              </a:srgbClr>
            </a:gs>
            <a:gs pos="75000">
              <a:srgbClr val="92D050">
                <a:alpha val="50000"/>
              </a:srgbClr>
            </a:gs>
          </a:gsLst>
          <a:path path="circle">
            <a:fillToRect l="50000" t="50000" r="50000" b="50000"/>
          </a:path>
        </a:gra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crlc.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10" zoomScaleNormal="100" workbookViewId="0">
      <selection activeCell="A14" sqref="A14:E14"/>
    </sheetView>
  </sheetViews>
  <sheetFormatPr defaultRowHeight="14.4" x14ac:dyDescent="0.3"/>
  <sheetData>
    <row r="1" spans="1:9" ht="23.4" x14ac:dyDescent="0.45">
      <c r="A1" s="29" t="s">
        <v>174</v>
      </c>
      <c r="B1" s="29"/>
      <c r="C1" s="29"/>
      <c r="D1" s="29"/>
      <c r="E1" s="29"/>
      <c r="F1" s="29"/>
      <c r="G1" s="29"/>
      <c r="H1" s="29"/>
      <c r="I1" s="29"/>
    </row>
    <row r="2" spans="1:9" x14ac:dyDescent="0.3">
      <c r="A2" s="32" t="s">
        <v>184</v>
      </c>
      <c r="B2" s="28"/>
      <c r="C2" s="28"/>
      <c r="D2" s="28"/>
      <c r="E2" s="28"/>
      <c r="F2" s="28"/>
      <c r="G2" s="28"/>
      <c r="H2" s="28"/>
      <c r="I2" s="28"/>
    </row>
    <row r="4" spans="1:9" ht="67.2" customHeight="1" x14ac:dyDescent="0.3">
      <c r="A4" s="30" t="s">
        <v>181</v>
      </c>
      <c r="B4" s="30"/>
      <c r="C4" s="30"/>
      <c r="D4" s="30"/>
      <c r="E4" s="30"/>
      <c r="F4" s="30"/>
      <c r="G4" s="30"/>
      <c r="H4" s="30"/>
      <c r="I4" s="30"/>
    </row>
    <row r="5" spans="1:9" ht="91.8" customHeight="1" x14ac:dyDescent="0.3">
      <c r="A5" s="30" t="s">
        <v>175</v>
      </c>
      <c r="B5" s="30"/>
      <c r="C5" s="30"/>
      <c r="D5" s="30"/>
      <c r="E5" s="30"/>
      <c r="F5" s="30"/>
      <c r="G5" s="30"/>
      <c r="H5" s="30"/>
      <c r="I5" s="30"/>
    </row>
    <row r="6" spans="1:9" ht="60.6" customHeight="1" x14ac:dyDescent="0.3">
      <c r="A6" s="30" t="s">
        <v>185</v>
      </c>
      <c r="B6" s="30"/>
      <c r="C6" s="30"/>
      <c r="D6" s="30"/>
      <c r="E6" s="30"/>
      <c r="F6" s="30"/>
      <c r="G6" s="30"/>
      <c r="H6" s="30"/>
      <c r="I6" s="30"/>
    </row>
    <row r="7" spans="1:9" ht="28.2" customHeight="1" x14ac:dyDescent="0.3">
      <c r="A7" s="30" t="s">
        <v>176</v>
      </c>
      <c r="B7" s="30"/>
      <c r="C7" s="30"/>
      <c r="D7" s="30"/>
      <c r="E7" s="30"/>
      <c r="F7" s="30"/>
      <c r="G7" s="30"/>
      <c r="H7" s="30"/>
      <c r="I7" s="30"/>
    </row>
    <row r="8" spans="1:9" ht="28.2" customHeight="1" x14ac:dyDescent="0.3">
      <c r="A8" s="30" t="s">
        <v>177</v>
      </c>
      <c r="B8" s="30"/>
      <c r="C8" s="30"/>
      <c r="D8" s="30"/>
      <c r="E8" s="30"/>
      <c r="F8" s="30"/>
      <c r="G8" s="30"/>
      <c r="H8" s="30"/>
      <c r="I8" s="30"/>
    </row>
    <row r="9" spans="1:9" ht="40.200000000000003" customHeight="1" x14ac:dyDescent="0.3">
      <c r="A9" s="30" t="s">
        <v>178</v>
      </c>
      <c r="B9" s="30"/>
      <c r="C9" s="30"/>
      <c r="D9" s="30"/>
      <c r="E9" s="30"/>
      <c r="F9" s="30"/>
      <c r="G9" s="30"/>
      <c r="H9" s="30"/>
      <c r="I9" s="30"/>
    </row>
    <row r="10" spans="1:9" ht="75" customHeight="1" x14ac:dyDescent="0.3">
      <c r="A10" s="30" t="s">
        <v>179</v>
      </c>
      <c r="B10" s="30"/>
      <c r="C10" s="30"/>
      <c r="D10" s="30"/>
      <c r="E10" s="30"/>
      <c r="F10" s="30"/>
      <c r="G10" s="30"/>
      <c r="H10" s="30"/>
      <c r="I10" s="30"/>
    </row>
    <row r="11" spans="1:9" ht="44.4" customHeight="1" x14ac:dyDescent="0.3">
      <c r="A11" s="30" t="s">
        <v>180</v>
      </c>
      <c r="B11" s="30"/>
      <c r="C11" s="30"/>
      <c r="D11" s="30"/>
      <c r="E11" s="30"/>
      <c r="F11" s="30"/>
      <c r="G11" s="30"/>
      <c r="H11" s="30"/>
      <c r="I11" s="30"/>
    </row>
    <row r="12" spans="1:9" ht="28.2" customHeight="1" x14ac:dyDescent="0.3">
      <c r="A12" s="31" t="s">
        <v>182</v>
      </c>
      <c r="B12" s="31"/>
      <c r="C12" s="31"/>
      <c r="D12" s="31"/>
      <c r="E12" s="31"/>
      <c r="F12" s="31"/>
      <c r="G12" s="31"/>
      <c r="H12" s="31"/>
      <c r="I12" s="31"/>
    </row>
    <row r="14" spans="1:9" ht="25.8" x14ac:dyDescent="0.5">
      <c r="A14" s="19" t="s">
        <v>183</v>
      </c>
      <c r="B14" s="19"/>
      <c r="C14" s="19"/>
      <c r="D14" s="19"/>
      <c r="E14" s="19"/>
    </row>
    <row r="16" spans="1:9" ht="25.8" x14ac:dyDescent="0.5">
      <c r="A16" s="19" t="s">
        <v>168</v>
      </c>
      <c r="B16" s="19"/>
      <c r="C16" s="19"/>
      <c r="D16" s="19"/>
      <c r="E16" s="19"/>
    </row>
  </sheetData>
  <sheetProtection sheet="1" objects="1" scenarios="1"/>
  <mergeCells count="13">
    <mergeCell ref="A16:E16"/>
    <mergeCell ref="A2:I2"/>
    <mergeCell ref="A9:I9"/>
    <mergeCell ref="A10:I10"/>
    <mergeCell ref="A11:I11"/>
    <mergeCell ref="A12:I12"/>
    <mergeCell ref="A14:E14"/>
    <mergeCell ref="A1:I1"/>
    <mergeCell ref="A4:I4"/>
    <mergeCell ref="A5:I5"/>
    <mergeCell ref="A6:I6"/>
    <mergeCell ref="A7:I7"/>
    <mergeCell ref="A8:I8"/>
  </mergeCells>
  <hyperlinks>
    <hyperlink ref="A14" location="Output!A1" display="View Results"/>
    <hyperlink ref="A14:E14" location="'Maturity Model'!A6" display="Return to Input Page"/>
    <hyperlink ref="A16" location="Output!A1" display="View Results"/>
    <hyperlink ref="A2"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zoomScale="80" zoomScaleNormal="80" workbookViewId="0">
      <pane ySplit="5" topLeftCell="A6" activePane="bottomLeft" state="frozen"/>
      <selection pane="bottomLeft" activeCell="A6" sqref="A6:A10"/>
    </sheetView>
  </sheetViews>
  <sheetFormatPr defaultColWidth="8.88671875" defaultRowHeight="21" x14ac:dyDescent="0.4"/>
  <cols>
    <col min="1" max="1" width="25.6640625" style="10" customWidth="1"/>
    <col min="2" max="2" width="25.6640625" style="7" customWidth="1"/>
    <col min="3" max="3" width="14.109375" style="10" customWidth="1"/>
    <col min="4" max="4" width="30.6640625" style="10" customWidth="1"/>
    <col min="5" max="9" width="25.6640625" style="10" customWidth="1"/>
    <col min="10" max="10" width="9.109375" style="9" customWidth="1"/>
    <col min="11" max="16384" width="8.88671875" style="10"/>
  </cols>
  <sheetData>
    <row r="1" spans="1:18" ht="24" thickBot="1" x14ac:dyDescent="0.35">
      <c r="A1" s="21" t="s">
        <v>173</v>
      </c>
      <c r="B1" s="21"/>
      <c r="C1" s="21"/>
      <c r="D1" s="21"/>
      <c r="E1" s="21"/>
      <c r="F1" s="21"/>
      <c r="G1" s="21"/>
      <c r="H1" s="21"/>
      <c r="I1" s="21"/>
    </row>
    <row r="2" spans="1:18" ht="23.4" x14ac:dyDescent="0.3">
      <c r="A2" s="15"/>
      <c r="B2" s="26" t="s">
        <v>170</v>
      </c>
      <c r="C2" s="24" t="s">
        <v>167</v>
      </c>
      <c r="D2" s="24"/>
      <c r="E2" s="24"/>
      <c r="F2" s="24"/>
      <c r="G2" s="24"/>
      <c r="H2" s="15"/>
      <c r="I2" s="15"/>
    </row>
    <row r="3" spans="1:18" ht="24" thickBot="1" x14ac:dyDescent="0.35">
      <c r="A3" s="15"/>
      <c r="B3" s="21"/>
      <c r="C3" s="25" t="s">
        <v>166</v>
      </c>
      <c r="D3" s="25"/>
      <c r="E3" s="25"/>
      <c r="F3" s="25"/>
      <c r="G3" s="25"/>
      <c r="H3" s="15"/>
      <c r="I3" s="15"/>
    </row>
    <row r="4" spans="1:18" ht="14.4" x14ac:dyDescent="0.3">
      <c r="A4" s="22" t="s">
        <v>5</v>
      </c>
      <c r="B4" s="22" t="s">
        <v>6</v>
      </c>
      <c r="C4" s="16"/>
      <c r="D4" s="16"/>
      <c r="E4" s="16" t="s">
        <v>0</v>
      </c>
      <c r="F4" s="16" t="s">
        <v>1</v>
      </c>
      <c r="G4" s="16" t="s">
        <v>2</v>
      </c>
      <c r="H4" s="16" t="s">
        <v>3</v>
      </c>
      <c r="I4" s="16" t="s">
        <v>4</v>
      </c>
    </row>
    <row r="5" spans="1:18" ht="15" thickBot="1" x14ac:dyDescent="0.35">
      <c r="A5" s="23"/>
      <c r="B5" s="23"/>
      <c r="C5" s="17" t="s">
        <v>155</v>
      </c>
      <c r="D5" s="17" t="s">
        <v>171</v>
      </c>
      <c r="E5" s="17" t="s">
        <v>7</v>
      </c>
      <c r="F5" s="17" t="s">
        <v>8</v>
      </c>
      <c r="G5" s="17" t="s">
        <v>10</v>
      </c>
      <c r="H5" s="17" t="s">
        <v>11</v>
      </c>
      <c r="I5" s="17" t="s">
        <v>9</v>
      </c>
    </row>
    <row r="6" spans="1:18" ht="87" thickBot="1" x14ac:dyDescent="0.35">
      <c r="A6" s="20" t="s">
        <v>20</v>
      </c>
      <c r="B6" s="4" t="s">
        <v>130</v>
      </c>
      <c r="C6" s="8">
        <v>1</v>
      </c>
      <c r="D6" s="18" t="s">
        <v>172</v>
      </c>
      <c r="E6" s="11" t="s">
        <v>12</v>
      </c>
      <c r="F6" s="11" t="s">
        <v>97</v>
      </c>
      <c r="G6" s="11" t="s">
        <v>46</v>
      </c>
      <c r="H6" s="11" t="s">
        <v>98</v>
      </c>
      <c r="I6" s="11" t="s">
        <v>99</v>
      </c>
    </row>
    <row r="7" spans="1:18" ht="87" thickBot="1" x14ac:dyDescent="0.35">
      <c r="A7" s="20"/>
      <c r="B7" s="5" t="s">
        <v>131</v>
      </c>
      <c r="C7" s="8">
        <v>2</v>
      </c>
      <c r="D7" s="18"/>
      <c r="E7" s="11" t="s">
        <v>13</v>
      </c>
      <c r="F7" s="11" t="s">
        <v>103</v>
      </c>
      <c r="G7" s="11" t="s">
        <v>100</v>
      </c>
      <c r="H7" s="11" t="s">
        <v>101</v>
      </c>
      <c r="I7" s="11" t="s">
        <v>102</v>
      </c>
    </row>
    <row r="8" spans="1:18" ht="72.599999999999994" thickBot="1" x14ac:dyDescent="0.35">
      <c r="A8" s="20"/>
      <c r="B8" s="4" t="s">
        <v>134</v>
      </c>
      <c r="C8" s="8">
        <v>3</v>
      </c>
      <c r="D8" s="18"/>
      <c r="E8" s="11" t="s">
        <v>14</v>
      </c>
      <c r="F8" s="11" t="s">
        <v>106</v>
      </c>
      <c r="G8" s="11" t="s">
        <v>105</v>
      </c>
      <c r="H8" s="11" t="s">
        <v>107</v>
      </c>
      <c r="I8" s="11" t="s">
        <v>104</v>
      </c>
    </row>
    <row r="9" spans="1:18" ht="130.19999999999999" thickBot="1" x14ac:dyDescent="0.35">
      <c r="A9" s="20"/>
      <c r="B9" s="4" t="s">
        <v>154</v>
      </c>
      <c r="C9" s="8">
        <v>4</v>
      </c>
      <c r="D9" s="18"/>
      <c r="E9" s="11" t="s">
        <v>15</v>
      </c>
      <c r="F9" s="11" t="s">
        <v>111</v>
      </c>
      <c r="G9" s="11" t="s">
        <v>109</v>
      </c>
      <c r="H9" s="11" t="s">
        <v>110</v>
      </c>
      <c r="I9" s="11" t="s">
        <v>108</v>
      </c>
      <c r="R9" s="12"/>
    </row>
    <row r="10" spans="1:18" ht="87" thickBot="1" x14ac:dyDescent="0.35">
      <c r="A10" s="20"/>
      <c r="B10" s="6" t="s">
        <v>153</v>
      </c>
      <c r="C10" s="8">
        <v>5</v>
      </c>
      <c r="D10" s="18"/>
      <c r="E10" s="11" t="s">
        <v>112</v>
      </c>
      <c r="F10" s="11" t="s">
        <v>115</v>
      </c>
      <c r="G10" s="11" t="s">
        <v>113</v>
      </c>
      <c r="H10" s="11" t="s">
        <v>114</v>
      </c>
      <c r="I10" s="11" t="s">
        <v>116</v>
      </c>
      <c r="J10" s="13"/>
    </row>
    <row r="11" spans="1:18" ht="87" thickBot="1" x14ac:dyDescent="0.35">
      <c r="A11" s="20" t="s">
        <v>21</v>
      </c>
      <c r="B11" s="6" t="s">
        <v>132</v>
      </c>
      <c r="C11" s="8">
        <v>4</v>
      </c>
      <c r="D11" s="18"/>
      <c r="E11" s="11" t="s">
        <v>38</v>
      </c>
      <c r="F11" s="11" t="s">
        <v>118</v>
      </c>
      <c r="G11" s="11" t="s">
        <v>119</v>
      </c>
      <c r="H11" s="11" t="s">
        <v>120</v>
      </c>
      <c r="I11" s="11" t="s">
        <v>117</v>
      </c>
    </row>
    <row r="12" spans="1:18" ht="87" thickBot="1" x14ac:dyDescent="0.35">
      <c r="A12" s="20"/>
      <c r="B12" s="4" t="s">
        <v>135</v>
      </c>
      <c r="C12" s="8">
        <v>3</v>
      </c>
      <c r="D12" s="18"/>
      <c r="E12" s="11" t="s">
        <v>125</v>
      </c>
      <c r="F12" s="11" t="s">
        <v>128</v>
      </c>
      <c r="G12" s="11" t="s">
        <v>129</v>
      </c>
      <c r="H12" s="11" t="s">
        <v>127</v>
      </c>
      <c r="I12" s="11" t="s">
        <v>126</v>
      </c>
    </row>
    <row r="13" spans="1:18" ht="72.599999999999994" thickBot="1" x14ac:dyDescent="0.35">
      <c r="A13" s="20"/>
      <c r="B13" s="4" t="s">
        <v>133</v>
      </c>
      <c r="C13" s="8">
        <v>2</v>
      </c>
      <c r="D13" s="18"/>
      <c r="E13" s="11" t="s">
        <v>17</v>
      </c>
      <c r="F13" s="11" t="s">
        <v>121</v>
      </c>
      <c r="G13" s="11" t="s">
        <v>122</v>
      </c>
      <c r="H13" s="11" t="s">
        <v>123</v>
      </c>
      <c r="I13" s="11" t="s">
        <v>124</v>
      </c>
    </row>
    <row r="14" spans="1:18" ht="87" thickBot="1" x14ac:dyDescent="0.35">
      <c r="A14" s="20"/>
      <c r="B14" s="4" t="s">
        <v>141</v>
      </c>
      <c r="C14" s="8">
        <v>1</v>
      </c>
      <c r="D14" s="18"/>
      <c r="E14" s="11" t="s">
        <v>16</v>
      </c>
      <c r="F14" s="11" t="s">
        <v>25</v>
      </c>
      <c r="G14" s="11" t="s">
        <v>47</v>
      </c>
      <c r="H14" s="11" t="s">
        <v>48</v>
      </c>
      <c r="I14" s="11" t="s">
        <v>33</v>
      </c>
    </row>
    <row r="15" spans="1:18" ht="101.4" thickBot="1" x14ac:dyDescent="0.35">
      <c r="A15" s="20"/>
      <c r="B15" s="6" t="s">
        <v>136</v>
      </c>
      <c r="C15" s="8">
        <v>2</v>
      </c>
      <c r="D15" s="18"/>
      <c r="E15" s="11" t="s">
        <v>39</v>
      </c>
      <c r="F15" s="11" t="s">
        <v>49</v>
      </c>
      <c r="G15" s="11" t="s">
        <v>50</v>
      </c>
      <c r="H15" s="11" t="s">
        <v>76</v>
      </c>
      <c r="I15" s="11" t="s">
        <v>26</v>
      </c>
    </row>
    <row r="16" spans="1:18" ht="101.4" thickBot="1" x14ac:dyDescent="0.35">
      <c r="A16" s="20"/>
      <c r="B16" s="4" t="s">
        <v>137</v>
      </c>
      <c r="C16" s="8">
        <v>3</v>
      </c>
      <c r="D16" s="18"/>
      <c r="E16" s="11" t="s">
        <v>36</v>
      </c>
      <c r="F16" s="11" t="s">
        <v>31</v>
      </c>
      <c r="G16" s="11" t="s">
        <v>51</v>
      </c>
      <c r="H16" s="11" t="s">
        <v>52</v>
      </c>
      <c r="I16" s="11" t="s">
        <v>27</v>
      </c>
    </row>
    <row r="17" spans="1:10" ht="87" thickBot="1" x14ac:dyDescent="0.35">
      <c r="A17" s="20"/>
      <c r="B17" s="4" t="s">
        <v>142</v>
      </c>
      <c r="C17" s="8">
        <v>4</v>
      </c>
      <c r="D17" s="18"/>
      <c r="E17" s="11" t="s">
        <v>18</v>
      </c>
      <c r="F17" s="11" t="s">
        <v>56</v>
      </c>
      <c r="G17" s="11" t="s">
        <v>55</v>
      </c>
      <c r="H17" s="11" t="s">
        <v>54</v>
      </c>
      <c r="I17" s="11" t="s">
        <v>53</v>
      </c>
    </row>
    <row r="18" spans="1:10" ht="87" thickBot="1" x14ac:dyDescent="0.35">
      <c r="A18" s="20"/>
      <c r="B18" s="4" t="s">
        <v>138</v>
      </c>
      <c r="C18" s="8">
        <v>5</v>
      </c>
      <c r="D18" s="18"/>
      <c r="E18" s="11" t="s">
        <v>58</v>
      </c>
      <c r="F18" s="11" t="s">
        <v>59</v>
      </c>
      <c r="G18" s="11" t="s">
        <v>60</v>
      </c>
      <c r="H18" s="11" t="s">
        <v>61</v>
      </c>
      <c r="I18" s="11" t="s">
        <v>62</v>
      </c>
    </row>
    <row r="19" spans="1:10" ht="87" thickBot="1" x14ac:dyDescent="0.35">
      <c r="A19" s="20"/>
      <c r="B19" s="5" t="s">
        <v>139</v>
      </c>
      <c r="C19" s="8">
        <v>4</v>
      </c>
      <c r="D19" s="18"/>
      <c r="E19" s="11" t="s">
        <v>19</v>
      </c>
      <c r="F19" s="11" t="s">
        <v>63</v>
      </c>
      <c r="G19" s="11" t="s">
        <v>57</v>
      </c>
      <c r="H19" s="11" t="s">
        <v>34</v>
      </c>
      <c r="I19" s="11" t="s">
        <v>32</v>
      </c>
    </row>
    <row r="20" spans="1:10" ht="144.6" thickBot="1" x14ac:dyDescent="0.35">
      <c r="A20" s="20"/>
      <c r="B20" s="4" t="s">
        <v>140</v>
      </c>
      <c r="C20" s="8">
        <v>3</v>
      </c>
      <c r="D20" s="18"/>
      <c r="E20" s="11" t="s">
        <v>40</v>
      </c>
      <c r="F20" s="11" t="s">
        <v>64</v>
      </c>
      <c r="G20" s="11" t="s">
        <v>65</v>
      </c>
      <c r="H20" s="11" t="s">
        <v>77</v>
      </c>
      <c r="I20" s="11" t="s">
        <v>66</v>
      </c>
    </row>
    <row r="21" spans="1:10" ht="144.6" thickBot="1" x14ac:dyDescent="0.35">
      <c r="A21" s="20" t="s">
        <v>22</v>
      </c>
      <c r="B21" s="4" t="s">
        <v>143</v>
      </c>
      <c r="C21" s="8">
        <v>2</v>
      </c>
      <c r="D21" s="18"/>
      <c r="E21" s="11" t="s">
        <v>28</v>
      </c>
      <c r="F21" s="11" t="s">
        <v>70</v>
      </c>
      <c r="G21" s="11" t="s">
        <v>69</v>
      </c>
      <c r="H21" s="11" t="s">
        <v>68</v>
      </c>
      <c r="I21" s="11" t="s">
        <v>67</v>
      </c>
    </row>
    <row r="22" spans="1:10" ht="231" thickBot="1" x14ac:dyDescent="0.35">
      <c r="A22" s="20"/>
      <c r="B22" s="4" t="s">
        <v>144</v>
      </c>
      <c r="C22" s="8">
        <v>1</v>
      </c>
      <c r="D22" s="18"/>
      <c r="E22" s="11" t="s">
        <v>41</v>
      </c>
      <c r="F22" s="11" t="s">
        <v>72</v>
      </c>
      <c r="G22" s="11" t="s">
        <v>71</v>
      </c>
      <c r="H22" s="11" t="s">
        <v>73</v>
      </c>
      <c r="I22" s="11" t="s">
        <v>29</v>
      </c>
      <c r="J22" s="13"/>
    </row>
    <row r="23" spans="1:10" ht="202.2" thickBot="1" x14ac:dyDescent="0.35">
      <c r="A23" s="20"/>
      <c r="B23" s="4" t="s">
        <v>149</v>
      </c>
      <c r="C23" s="8">
        <v>2</v>
      </c>
      <c r="D23" s="18"/>
      <c r="E23" s="11" t="s">
        <v>30</v>
      </c>
      <c r="F23" s="11" t="s">
        <v>75</v>
      </c>
      <c r="G23" s="11" t="s">
        <v>37</v>
      </c>
      <c r="H23" s="11" t="s">
        <v>78</v>
      </c>
      <c r="I23" s="11" t="s">
        <v>74</v>
      </c>
    </row>
    <row r="24" spans="1:10" ht="274.5" customHeight="1" thickBot="1" x14ac:dyDescent="0.35">
      <c r="A24" s="20" t="s">
        <v>23</v>
      </c>
      <c r="B24" s="4" t="s">
        <v>145</v>
      </c>
      <c r="C24" s="8">
        <v>3</v>
      </c>
      <c r="D24" s="18"/>
      <c r="E24" s="11" t="s">
        <v>79</v>
      </c>
      <c r="F24" s="11" t="s">
        <v>80</v>
      </c>
      <c r="G24" s="11" t="s">
        <v>150</v>
      </c>
      <c r="H24" s="11" t="s">
        <v>81</v>
      </c>
      <c r="I24" s="11" t="s">
        <v>35</v>
      </c>
    </row>
    <row r="25" spans="1:10" ht="105" customHeight="1" thickBot="1" x14ac:dyDescent="0.35">
      <c r="A25" s="20"/>
      <c r="B25" s="4" t="s">
        <v>146</v>
      </c>
      <c r="C25" s="8">
        <v>4</v>
      </c>
      <c r="D25" s="18"/>
      <c r="E25" s="11" t="s">
        <v>42</v>
      </c>
      <c r="F25" s="11" t="s">
        <v>85</v>
      </c>
      <c r="G25" s="11" t="s">
        <v>83</v>
      </c>
      <c r="H25" s="11" t="s">
        <v>84</v>
      </c>
      <c r="I25" s="11" t="s">
        <v>82</v>
      </c>
    </row>
    <row r="26" spans="1:10" ht="140.25" customHeight="1" thickBot="1" x14ac:dyDescent="0.35">
      <c r="A26" s="20"/>
      <c r="B26" s="4" t="s">
        <v>152</v>
      </c>
      <c r="C26" s="8">
        <v>5</v>
      </c>
      <c r="D26" s="18"/>
      <c r="E26" s="11" t="s">
        <v>43</v>
      </c>
      <c r="F26" s="11" t="s">
        <v>88</v>
      </c>
      <c r="G26" s="11" t="s">
        <v>86</v>
      </c>
      <c r="H26" s="11" t="s">
        <v>96</v>
      </c>
      <c r="I26" s="11" t="s">
        <v>87</v>
      </c>
    </row>
    <row r="27" spans="1:10" ht="72.599999999999994" thickBot="1" x14ac:dyDescent="0.35">
      <c r="A27" s="20" t="s">
        <v>24</v>
      </c>
      <c r="B27" s="4" t="s">
        <v>147</v>
      </c>
      <c r="C27" s="8">
        <v>4</v>
      </c>
      <c r="D27" s="18"/>
      <c r="E27" s="11" t="s">
        <v>44</v>
      </c>
      <c r="F27" s="11" t="s">
        <v>89</v>
      </c>
      <c r="G27" s="11" t="s">
        <v>151</v>
      </c>
      <c r="H27" s="11" t="s">
        <v>90</v>
      </c>
      <c r="I27" s="11" t="s">
        <v>91</v>
      </c>
    </row>
    <row r="28" spans="1:10" ht="144.6" thickBot="1" x14ac:dyDescent="0.35">
      <c r="A28" s="20"/>
      <c r="B28" s="4" t="s">
        <v>148</v>
      </c>
      <c r="C28" s="8">
        <v>3</v>
      </c>
      <c r="D28" s="18"/>
      <c r="E28" s="11" t="s">
        <v>45</v>
      </c>
      <c r="F28" s="11" t="s">
        <v>92</v>
      </c>
      <c r="G28" s="11" t="s">
        <v>93</v>
      </c>
      <c r="H28" s="11" t="s">
        <v>94</v>
      </c>
      <c r="I28" s="11" t="s">
        <v>95</v>
      </c>
    </row>
    <row r="30" spans="1:10" ht="25.8" x14ac:dyDescent="0.5">
      <c r="B30" s="19" t="s">
        <v>168</v>
      </c>
      <c r="C30" s="19"/>
      <c r="D30" s="19"/>
      <c r="J30" s="14"/>
    </row>
  </sheetData>
  <mergeCells count="12">
    <mergeCell ref="B30:D30"/>
    <mergeCell ref="A21:A23"/>
    <mergeCell ref="A24:A26"/>
    <mergeCell ref="A27:A28"/>
    <mergeCell ref="A1:I1"/>
    <mergeCell ref="A4:A5"/>
    <mergeCell ref="B4:B5"/>
    <mergeCell ref="A6:A10"/>
    <mergeCell ref="A11:A20"/>
    <mergeCell ref="C2:G2"/>
    <mergeCell ref="C3:G3"/>
    <mergeCell ref="B2:B3"/>
  </mergeCells>
  <conditionalFormatting sqref="E6">
    <cfRule type="expression" dxfId="9" priority="10">
      <formula>($C6=1)</formula>
    </cfRule>
  </conditionalFormatting>
  <conditionalFormatting sqref="F6">
    <cfRule type="expression" dxfId="8" priority="9">
      <formula>($C6=2)</formula>
    </cfRule>
  </conditionalFormatting>
  <conditionalFormatting sqref="G6">
    <cfRule type="expression" dxfId="7" priority="8">
      <formula>($C6=3)</formula>
    </cfRule>
  </conditionalFormatting>
  <conditionalFormatting sqref="H6">
    <cfRule type="expression" dxfId="6" priority="7">
      <formula>($C6=4)</formula>
    </cfRule>
  </conditionalFormatting>
  <conditionalFormatting sqref="I6">
    <cfRule type="expression" dxfId="5" priority="6">
      <formula>($C6=5)</formula>
    </cfRule>
  </conditionalFormatting>
  <conditionalFormatting sqref="E7:E28">
    <cfRule type="expression" dxfId="4" priority="5">
      <formula>($C7=1)</formula>
    </cfRule>
  </conditionalFormatting>
  <conditionalFormatting sqref="F7:F28">
    <cfRule type="expression" dxfId="3" priority="4">
      <formula>($C7=2)</formula>
    </cfRule>
  </conditionalFormatting>
  <conditionalFormatting sqref="G7:G28">
    <cfRule type="expression" dxfId="2" priority="3">
      <formula>($C7=3)</formula>
    </cfRule>
  </conditionalFormatting>
  <conditionalFormatting sqref="H7:H28">
    <cfRule type="expression" dxfId="1" priority="2">
      <formula>($C7=4)</formula>
    </cfRule>
  </conditionalFormatting>
  <conditionalFormatting sqref="I7:I28">
    <cfRule type="expression" dxfId="0" priority="1">
      <formula>($C7=5)</formula>
    </cfRule>
  </conditionalFormatting>
  <dataValidations count="1">
    <dataValidation type="list" allowBlank="1" showInputMessage="1" showErrorMessage="1" sqref="C6:C28">
      <formula1>Dropdown</formula1>
    </dataValidation>
  </dataValidations>
  <hyperlinks>
    <hyperlink ref="B30" location="Output!A1" display="View Results"/>
  </hyperlinks>
  <pageMargins left="0.25" right="0.25" top="0.75" bottom="0.75" header="0.3" footer="0.3"/>
  <pageSetup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9:O19"/>
  <sheetViews>
    <sheetView zoomScaleNormal="100" workbookViewId="0">
      <selection activeCell="K19" sqref="K19:O19"/>
    </sheetView>
  </sheetViews>
  <sheetFormatPr defaultRowHeight="14.4" x14ac:dyDescent="0.3"/>
  <sheetData>
    <row r="19" spans="11:15" ht="25.8" x14ac:dyDescent="0.5">
      <c r="K19" s="19" t="s">
        <v>169</v>
      </c>
      <c r="L19" s="19"/>
      <c r="M19" s="19"/>
      <c r="N19" s="19"/>
      <c r="O19" s="19"/>
    </row>
  </sheetData>
  <mergeCells count="1">
    <mergeCell ref="K19:O19"/>
  </mergeCells>
  <hyperlinks>
    <hyperlink ref="K19" location="Output!A1" display="View Results"/>
    <hyperlink ref="K19:O19" location="'Maturity Model'!A6" display="Return to Input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A5" sqref="A5:D10"/>
    </sheetView>
  </sheetViews>
  <sheetFormatPr defaultRowHeight="14.4" x14ac:dyDescent="0.3"/>
  <cols>
    <col min="1" max="1" width="14.109375" bestFit="1" customWidth="1"/>
  </cols>
  <sheetData>
    <row r="1" spans="1:14" x14ac:dyDescent="0.3">
      <c r="L1" s="27" t="s">
        <v>156</v>
      </c>
      <c r="M1" s="2">
        <v>1</v>
      </c>
    </row>
    <row r="2" spans="1:14" x14ac:dyDescent="0.3">
      <c r="L2" s="27"/>
      <c r="M2" s="2">
        <v>2</v>
      </c>
    </row>
    <row r="3" spans="1:14" x14ac:dyDescent="0.3">
      <c r="L3" s="27"/>
      <c r="M3" s="2">
        <v>3</v>
      </c>
      <c r="N3" s="1"/>
    </row>
    <row r="4" spans="1:14" x14ac:dyDescent="0.3">
      <c r="L4" s="27"/>
      <c r="M4" s="2">
        <v>4</v>
      </c>
    </row>
    <row r="5" spans="1:14" x14ac:dyDescent="0.3">
      <c r="A5" t="s">
        <v>162</v>
      </c>
      <c r="B5" t="s">
        <v>164</v>
      </c>
      <c r="C5" t="s">
        <v>165</v>
      </c>
      <c r="D5" s="3" t="s">
        <v>163</v>
      </c>
      <c r="L5" s="27"/>
      <c r="M5" s="2">
        <v>5</v>
      </c>
    </row>
    <row r="6" spans="1:14" x14ac:dyDescent="0.3">
      <c r="A6" t="s">
        <v>157</v>
      </c>
      <c r="B6" s="1">
        <f>MIN('Maturity Model'!$C$6:$C$10)</f>
        <v>1</v>
      </c>
      <c r="C6" s="1">
        <f>MAX('Maturity Model'!$C$6:$C$10)</f>
        <v>5</v>
      </c>
      <c r="D6">
        <f>AVERAGE('Maturity Model'!$C$6:$C$10)</f>
        <v>3</v>
      </c>
    </row>
    <row r="7" spans="1:14" x14ac:dyDescent="0.3">
      <c r="A7" t="s">
        <v>158</v>
      </c>
      <c r="B7" s="1">
        <f>MIN('Maturity Model'!$C$11:$C$20)</f>
        <v>1</v>
      </c>
      <c r="C7" s="1">
        <f>MAX('Maturity Model'!$C$11:$C$20)</f>
        <v>5</v>
      </c>
      <c r="D7">
        <f>AVERAGE('Maturity Model'!$C$11:$C$20)</f>
        <v>3.1</v>
      </c>
    </row>
    <row r="8" spans="1:14" x14ac:dyDescent="0.3">
      <c r="A8" t="s">
        <v>159</v>
      </c>
      <c r="B8" s="1">
        <f>MIN('Maturity Model'!$C$21:$C$23)</f>
        <v>1</v>
      </c>
      <c r="C8" s="1">
        <f>MAX('Maturity Model'!$C$21:$C$23)</f>
        <v>2</v>
      </c>
      <c r="D8">
        <f>AVERAGE('Maturity Model'!$C$21:$C$23)</f>
        <v>1.6666666666666667</v>
      </c>
    </row>
    <row r="9" spans="1:14" x14ac:dyDescent="0.3">
      <c r="A9" t="s">
        <v>160</v>
      </c>
      <c r="B9" s="1">
        <f>MIN('Maturity Model'!$C$24:$C$26)</f>
        <v>3</v>
      </c>
      <c r="C9" s="1">
        <f>MAX('Maturity Model'!$C$24:$C$26)</f>
        <v>5</v>
      </c>
      <c r="D9">
        <f>AVERAGE('Maturity Model'!$C$24:$C$26)</f>
        <v>4</v>
      </c>
    </row>
    <row r="10" spans="1:14" x14ac:dyDescent="0.3">
      <c r="A10" t="s">
        <v>161</v>
      </c>
      <c r="B10" s="1">
        <f>MIN('Maturity Model'!$C$27:$C$28)</f>
        <v>3</v>
      </c>
      <c r="C10" s="1">
        <f>MAX('Maturity Model'!$C$27:$C$28)</f>
        <v>4</v>
      </c>
      <c r="D10">
        <f>AVERAGE('Maturity Model'!$C$27:$C$28)</f>
        <v>3.5</v>
      </c>
    </row>
  </sheetData>
  <mergeCells count="1">
    <mergeCell ref="L1:L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Maturity Model</vt:lpstr>
      <vt:lpstr>Output</vt:lpstr>
      <vt:lpstr>Calculations</vt:lpstr>
      <vt:lpstr>Dropdown</vt:lpstr>
      <vt:lpstr>'Maturity Model'!Print_Area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 Weronik</dc:creator>
  <cp:lastModifiedBy>WILKERSON, Taylor</cp:lastModifiedBy>
  <cp:lastPrinted>2013-03-07T22:17:33Z</cp:lastPrinted>
  <dcterms:created xsi:type="dcterms:W3CDTF">2012-03-23T17:54:17Z</dcterms:created>
  <dcterms:modified xsi:type="dcterms:W3CDTF">2013-04-03T16:29:29Z</dcterms:modified>
</cp:coreProperties>
</file>